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WillCawthorn/Desktop/"/>
    </mc:Choice>
  </mc:AlternateContent>
  <xr:revisionPtr revIDLastSave="0" documentId="8_{5AE06893-39B4-424D-9955-422A9A99C0D4}" xr6:coauthVersionLast="47" xr6:coauthVersionMax="47" xr10:uidLastSave="{00000000-0000-0000-0000-000000000000}"/>
  <bookViews>
    <workbookView xWindow="480" yWindow="1000" windowWidth="25040" windowHeight="13920" xr2:uid="{F3417B28-0298-CF41-8F7B-7BED5DBE9D28}"/>
  </bookViews>
  <sheets>
    <sheet name="Figures 9A-E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5" i="1" l="1"/>
  <c r="AJ5" i="1"/>
  <c r="L6" i="1"/>
  <c r="AJ6" i="1"/>
  <c r="L7" i="1"/>
  <c r="AJ7" i="1"/>
  <c r="L8" i="1"/>
  <c r="AJ8" i="1"/>
  <c r="L9" i="1"/>
  <c r="AJ9" i="1"/>
  <c r="L10" i="1"/>
  <c r="AJ10" i="1"/>
  <c r="L11" i="1"/>
  <c r="AJ11" i="1"/>
  <c r="L12" i="1"/>
  <c r="AJ12" i="1"/>
  <c r="L13" i="1"/>
  <c r="AJ13" i="1"/>
  <c r="L14" i="1"/>
  <c r="AJ14" i="1"/>
  <c r="L15" i="1"/>
  <c r="AJ15" i="1"/>
  <c r="L16" i="1"/>
  <c r="AJ16" i="1"/>
  <c r="L17" i="1"/>
  <c r="AJ17" i="1"/>
  <c r="L18" i="1"/>
  <c r="AJ18" i="1"/>
  <c r="L19" i="1"/>
  <c r="AJ19" i="1"/>
  <c r="L20" i="1"/>
  <c r="AJ20" i="1"/>
  <c r="L21" i="1"/>
  <c r="AJ21" i="1"/>
  <c r="L22" i="1"/>
  <c r="AJ22" i="1"/>
  <c r="L23" i="1"/>
  <c r="AJ23" i="1"/>
  <c r="L24" i="1"/>
  <c r="AJ24" i="1"/>
  <c r="L25" i="1"/>
  <c r="AJ25" i="1"/>
</calcChain>
</file>

<file path=xl/sharedStrings.xml><?xml version="1.0" encoding="utf-8"?>
<sst xmlns="http://schemas.openxmlformats.org/spreadsheetml/2006/main" count="226" uniqueCount="83">
  <si>
    <t>not recorded</t>
  </si>
  <si>
    <t>na</t>
  </si>
  <si>
    <t>Matsuda Index</t>
  </si>
  <si>
    <t>Fig.9E: HOMA-IR and Matsuda Index</t>
  </si>
  <si>
    <t>HOMA-IR</t>
  </si>
  <si>
    <t>not assessed</t>
  </si>
  <si>
    <t>120 min</t>
  </si>
  <si>
    <t>Fig.9D: Insulin concentrations (ng/mL)</t>
  </si>
  <si>
    <t>60 min</t>
  </si>
  <si>
    <t>30 min</t>
  </si>
  <si>
    <t>15 min</t>
  </si>
  <si>
    <t>0 min</t>
  </si>
  <si>
    <t>na (mouse culled early for health reasons)</t>
  </si>
  <si>
    <t>iAUC</t>
  </si>
  <si>
    <t>Fig.9C: OGTT AUC (mM*min)</t>
  </si>
  <si>
    <t>tAUC</t>
  </si>
  <si>
    <t>Fig.9B: OGTT glucose (mM)</t>
  </si>
  <si>
    <t>Week 6</t>
  </si>
  <si>
    <t>Fig.9A: Random-fed glucose (mM)</t>
  </si>
  <si>
    <t>Week 5</t>
  </si>
  <si>
    <t>Week 4</t>
  </si>
  <si>
    <t>Week 3</t>
  </si>
  <si>
    <t>6.2*</t>
  </si>
  <si>
    <t>Week 2</t>
  </si>
  <si>
    <t>7.9*</t>
  </si>
  <si>
    <t>Week 1</t>
  </si>
  <si>
    <t>6*</t>
  </si>
  <si>
    <t>Week 0</t>
  </si>
  <si>
    <t>98/ 3757</t>
  </si>
  <si>
    <t>97/ 3756</t>
  </si>
  <si>
    <t>96/ 3755</t>
  </si>
  <si>
    <t>94/ 3746</t>
  </si>
  <si>
    <t>93/ 3745</t>
  </si>
  <si>
    <t>90/ 3630</t>
  </si>
  <si>
    <t>89/ 3628</t>
  </si>
  <si>
    <t>86/ 3586</t>
  </si>
  <si>
    <t>84/ 3564</t>
  </si>
  <si>
    <t>81/ 3428</t>
  </si>
  <si>
    <t>76/ 3238</t>
  </si>
  <si>
    <t>21/ 2221</t>
  </si>
  <si>
    <t>19/ 2219</t>
  </si>
  <si>
    <t>16/ 2216</t>
  </si>
  <si>
    <t>average</t>
  </si>
  <si>
    <t>101/ 3761</t>
  </si>
  <si>
    <t>100/ 3760</t>
  </si>
  <si>
    <t>99/ 3758</t>
  </si>
  <si>
    <t>92/ 3744</t>
  </si>
  <si>
    <t>88/ 3627</t>
  </si>
  <si>
    <t>87/ 3567</t>
  </si>
  <si>
    <t>85/ 3565</t>
  </si>
  <si>
    <t>83/ 3563</t>
  </si>
  <si>
    <t>82/ 3429</t>
  </si>
  <si>
    <t>75/ 3237</t>
  </si>
  <si>
    <t>20/ 2220</t>
  </si>
  <si>
    <t>18/ 2218</t>
  </si>
  <si>
    <t>17/ 2217</t>
  </si>
  <si>
    <t>95/ 3748</t>
  </si>
  <si>
    <t>78/ 3424</t>
  </si>
  <si>
    <t>77/ 3423</t>
  </si>
  <si>
    <t>73/ 3234</t>
  </si>
  <si>
    <t>71/ 3167</t>
  </si>
  <si>
    <t>69/ 3165</t>
  </si>
  <si>
    <t>68/ 3164</t>
  </si>
  <si>
    <t>67/ 3155</t>
  </si>
  <si>
    <t>66/ 3154</t>
  </si>
  <si>
    <t>33/ 2487</t>
  </si>
  <si>
    <t>91/ 3738</t>
  </si>
  <si>
    <t>80/ 3427</t>
  </si>
  <si>
    <t>79/ 3425</t>
  </si>
  <si>
    <t>74/ 3235</t>
  </si>
  <si>
    <t>72/ 3232</t>
  </si>
  <si>
    <t>70/ 3166</t>
  </si>
  <si>
    <t>65/ 3153</t>
  </si>
  <si>
    <t>64/ 3152</t>
  </si>
  <si>
    <t>34/ 2488</t>
  </si>
  <si>
    <t>Mouse ID</t>
  </si>
  <si>
    <t>Figure</t>
  </si>
  <si>
    <t>F CR Old</t>
  </si>
  <si>
    <t>F AL Old</t>
  </si>
  <si>
    <t>M CR Old</t>
  </si>
  <si>
    <t>M AL Old</t>
  </si>
  <si>
    <t>Group</t>
  </si>
  <si>
    <t>Figures 9A-E: glucose and OGTT data for aged mice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</si>
</sst>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164" fontId="0" fillId="0" borderId="1" xfId="0" applyNumberFormat="1" applyBorder="1"/>
    <xf numFmtId="164" fontId="0" fillId="0" borderId="2" xfId="0" applyNumberFormat="1" applyBorder="1"/>
    <xf numFmtId="164" fontId="0" fillId="0" borderId="4" xfId="0" applyNumberFormat="1" applyBorder="1"/>
    <xf numFmtId="0" fontId="0" fillId="0" borderId="3" xfId="0" applyBorder="1"/>
    <xf numFmtId="164" fontId="0" fillId="0" borderId="0" xfId="0" applyNumberFormat="1"/>
    <xf numFmtId="164" fontId="0" fillId="0" borderId="7" xfId="0" applyNumberFormat="1" applyBorder="1"/>
    <xf numFmtId="0" fontId="0" fillId="0" borderId="6" xfId="0" applyBorder="1"/>
    <xf numFmtId="164" fontId="0" fillId="0" borderId="8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0" fillId="0" borderId="10" xfId="0" applyBorder="1"/>
    <xf numFmtId="0" fontId="0" fillId="0" borderId="1" xfId="0" applyBorder="1"/>
    <xf numFmtId="0" fontId="0" fillId="0" borderId="2" xfId="0" applyBorder="1"/>
    <xf numFmtId="0" fontId="0" fillId="0" borderId="5" xfId="0" applyBorder="1"/>
    <xf numFmtId="0" fontId="0" fillId="0" borderId="8" xfId="0" applyBorder="1"/>
    <xf numFmtId="0" fontId="0" fillId="0" borderId="9" xfId="0" applyBorder="1"/>
    <xf numFmtId="0" fontId="2" fillId="0" borderId="1" xfId="0" applyFont="1" applyBorder="1"/>
    <xf numFmtId="0" fontId="2" fillId="0" borderId="5" xfId="0" applyFont="1" applyBorder="1"/>
    <xf numFmtId="0" fontId="2" fillId="0" borderId="8" xfId="0" applyFont="1" applyBorder="1"/>
    <xf numFmtId="0" fontId="0" fillId="0" borderId="4" xfId="0" applyBorder="1"/>
    <xf numFmtId="0" fontId="0" fillId="0" borderId="11" xfId="0" applyBorder="1"/>
    <xf numFmtId="0" fontId="0" fillId="0" borderId="7" xfId="0" applyBorder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3BB891-EC4E-6E40-8F96-BAB55ED056A1}">
  <dimension ref="A1:AX25"/>
  <sheetViews>
    <sheetView tabSelected="1" workbookViewId="0">
      <selection activeCell="A31" sqref="A31"/>
    </sheetView>
  </sheetViews>
  <sheetFormatPr baseColWidth="10" defaultRowHeight="16" x14ac:dyDescent="0.2"/>
  <cols>
    <col min="1" max="1" width="32" customWidth="1"/>
    <col min="2" max="2" width="13.5" customWidth="1"/>
  </cols>
  <sheetData>
    <row r="1" spans="1:50" x14ac:dyDescent="0.2">
      <c r="A1" s="23" t="s">
        <v>82</v>
      </c>
    </row>
    <row r="3" spans="1:50" x14ac:dyDescent="0.2">
      <c r="B3" t="s">
        <v>81</v>
      </c>
      <c r="C3" s="11" t="s">
        <v>80</v>
      </c>
      <c r="D3" s="16" t="s">
        <v>80</v>
      </c>
      <c r="E3" s="16" t="s">
        <v>80</v>
      </c>
      <c r="F3" s="16" t="s">
        <v>80</v>
      </c>
      <c r="G3" s="16" t="s">
        <v>80</v>
      </c>
      <c r="H3" s="16" t="s">
        <v>80</v>
      </c>
      <c r="I3" s="16" t="s">
        <v>80</v>
      </c>
      <c r="J3" s="16" t="s">
        <v>80</v>
      </c>
      <c r="K3" s="15" t="s">
        <v>80</v>
      </c>
      <c r="L3" s="16" t="s">
        <v>80</v>
      </c>
      <c r="M3" s="11" t="s">
        <v>79</v>
      </c>
      <c r="N3" s="16" t="s">
        <v>79</v>
      </c>
      <c r="O3" s="16" t="s">
        <v>79</v>
      </c>
      <c r="P3" s="16" t="s">
        <v>79</v>
      </c>
      <c r="Q3" s="16" t="s">
        <v>79</v>
      </c>
      <c r="R3" s="16" t="s">
        <v>79</v>
      </c>
      <c r="S3" s="16" t="s">
        <v>79</v>
      </c>
      <c r="T3" s="16" t="s">
        <v>79</v>
      </c>
      <c r="U3" s="16" t="s">
        <v>79</v>
      </c>
      <c r="V3" s="15" t="s">
        <v>79</v>
      </c>
      <c r="W3" s="11" t="s">
        <v>78</v>
      </c>
      <c r="X3" s="16" t="s">
        <v>78</v>
      </c>
      <c r="Y3" s="16" t="s">
        <v>78</v>
      </c>
      <c r="Z3" s="16" t="s">
        <v>78</v>
      </c>
      <c r="AA3" s="16" t="s">
        <v>78</v>
      </c>
      <c r="AB3" s="16" t="s">
        <v>78</v>
      </c>
      <c r="AC3" s="16" t="s">
        <v>78</v>
      </c>
      <c r="AD3" s="16" t="s">
        <v>78</v>
      </c>
      <c r="AE3" s="16" t="s">
        <v>78</v>
      </c>
      <c r="AF3" s="16" t="s">
        <v>78</v>
      </c>
      <c r="AG3" s="16" t="s">
        <v>78</v>
      </c>
      <c r="AH3" s="16" t="s">
        <v>78</v>
      </c>
      <c r="AI3" s="15" t="s">
        <v>78</v>
      </c>
      <c r="AJ3" s="15" t="s">
        <v>78</v>
      </c>
      <c r="AK3" s="11" t="s">
        <v>77</v>
      </c>
      <c r="AL3" s="16" t="s">
        <v>77</v>
      </c>
      <c r="AM3" s="16" t="s">
        <v>77</v>
      </c>
      <c r="AN3" s="16" t="s">
        <v>77</v>
      </c>
      <c r="AO3" s="16" t="s">
        <v>77</v>
      </c>
      <c r="AP3" s="16" t="s">
        <v>77</v>
      </c>
      <c r="AQ3" s="16" t="s">
        <v>77</v>
      </c>
      <c r="AR3" s="16" t="s">
        <v>77</v>
      </c>
      <c r="AS3" s="16" t="s">
        <v>77</v>
      </c>
      <c r="AT3" s="16" t="s">
        <v>77</v>
      </c>
      <c r="AU3" s="16" t="s">
        <v>77</v>
      </c>
      <c r="AV3" s="16" t="s">
        <v>77</v>
      </c>
      <c r="AW3" s="16" t="s">
        <v>77</v>
      </c>
      <c r="AX3" s="15" t="s">
        <v>77</v>
      </c>
    </row>
    <row r="4" spans="1:50" x14ac:dyDescent="0.2">
      <c r="A4" s="23" t="s">
        <v>76</v>
      </c>
      <c r="B4" s="14" t="s">
        <v>75</v>
      </c>
      <c r="C4" s="4" t="s">
        <v>74</v>
      </c>
      <c r="D4" s="13" t="s">
        <v>73</v>
      </c>
      <c r="E4" s="13" t="s">
        <v>72</v>
      </c>
      <c r="F4" s="13" t="s">
        <v>71</v>
      </c>
      <c r="G4" s="13" t="s">
        <v>70</v>
      </c>
      <c r="H4" s="13" t="s">
        <v>69</v>
      </c>
      <c r="I4" s="13" t="s">
        <v>68</v>
      </c>
      <c r="J4" s="13" t="s">
        <v>67</v>
      </c>
      <c r="K4" s="12" t="s">
        <v>66</v>
      </c>
      <c r="L4" s="12" t="s">
        <v>42</v>
      </c>
      <c r="M4" s="4" t="s">
        <v>65</v>
      </c>
      <c r="N4" s="13" t="s">
        <v>64</v>
      </c>
      <c r="O4" s="13" t="s">
        <v>63</v>
      </c>
      <c r="P4" s="13" t="s">
        <v>62</v>
      </c>
      <c r="Q4" s="13" t="s">
        <v>61</v>
      </c>
      <c r="R4" s="13" t="s">
        <v>60</v>
      </c>
      <c r="S4" s="13" t="s">
        <v>59</v>
      </c>
      <c r="T4" s="13" t="s">
        <v>58</v>
      </c>
      <c r="U4" s="13" t="s">
        <v>57</v>
      </c>
      <c r="V4" s="12" t="s">
        <v>56</v>
      </c>
      <c r="W4" s="4" t="s">
        <v>55</v>
      </c>
      <c r="X4" s="13" t="s">
        <v>54</v>
      </c>
      <c r="Y4" s="13" t="s">
        <v>53</v>
      </c>
      <c r="Z4" s="13" t="s">
        <v>52</v>
      </c>
      <c r="AA4" s="13" t="s">
        <v>51</v>
      </c>
      <c r="AB4" s="13" t="s">
        <v>50</v>
      </c>
      <c r="AC4" s="13" t="s">
        <v>49</v>
      </c>
      <c r="AD4" s="13" t="s">
        <v>48</v>
      </c>
      <c r="AE4" s="13" t="s">
        <v>47</v>
      </c>
      <c r="AF4" s="13" t="s">
        <v>46</v>
      </c>
      <c r="AG4" s="13" t="s">
        <v>45</v>
      </c>
      <c r="AH4" s="13" t="s">
        <v>44</v>
      </c>
      <c r="AI4" s="12" t="s">
        <v>43</v>
      </c>
      <c r="AJ4" s="20" t="s">
        <v>42</v>
      </c>
      <c r="AK4" s="4" t="s">
        <v>41</v>
      </c>
      <c r="AL4" s="13" t="s">
        <v>40</v>
      </c>
      <c r="AM4" s="13" t="s">
        <v>39</v>
      </c>
      <c r="AN4" s="13" t="s">
        <v>38</v>
      </c>
      <c r="AO4" s="13" t="s">
        <v>37</v>
      </c>
      <c r="AP4" s="13" t="s">
        <v>36</v>
      </c>
      <c r="AQ4" s="13" t="s">
        <v>35</v>
      </c>
      <c r="AR4" s="13" t="s">
        <v>34</v>
      </c>
      <c r="AS4" s="13" t="s">
        <v>33</v>
      </c>
      <c r="AT4" s="13" t="s">
        <v>32</v>
      </c>
      <c r="AU4" s="13" t="s">
        <v>31</v>
      </c>
      <c r="AV4" s="13" t="s">
        <v>30</v>
      </c>
      <c r="AW4" s="13" t="s">
        <v>29</v>
      </c>
      <c r="AX4" s="12" t="s">
        <v>28</v>
      </c>
    </row>
    <row r="5" spans="1:50" x14ac:dyDescent="0.2">
      <c r="A5" t="s">
        <v>18</v>
      </c>
      <c r="B5" t="s">
        <v>27</v>
      </c>
      <c r="C5" s="11">
        <v>7.4</v>
      </c>
      <c r="D5" s="16">
        <v>12</v>
      </c>
      <c r="E5" s="16">
        <v>12</v>
      </c>
      <c r="F5" s="16">
        <v>10.5</v>
      </c>
      <c r="G5" s="16">
        <v>11.4</v>
      </c>
      <c r="H5" s="16">
        <v>11.3</v>
      </c>
      <c r="I5" s="16">
        <v>7.2</v>
      </c>
      <c r="J5" s="16">
        <v>6.8</v>
      </c>
      <c r="K5" s="16">
        <v>9.3000000000000007</v>
      </c>
      <c r="L5" s="21">
        <f>AVERAGE(C5:K5)</f>
        <v>9.7666666666666657</v>
      </c>
      <c r="M5" s="11">
        <v>7.7</v>
      </c>
      <c r="N5" s="16">
        <v>12.7</v>
      </c>
      <c r="O5" s="16">
        <v>10</v>
      </c>
      <c r="P5" s="16">
        <v>9.6999999999999993</v>
      </c>
      <c r="Q5" s="16">
        <v>10</v>
      </c>
      <c r="R5" s="16">
        <v>9.9</v>
      </c>
      <c r="S5" s="16">
        <v>8.9</v>
      </c>
      <c r="T5" s="16">
        <v>6.9</v>
      </c>
      <c r="U5" s="16">
        <v>8.6999999999999993</v>
      </c>
      <c r="V5" s="15">
        <v>9.1</v>
      </c>
      <c r="W5" s="11">
        <v>9.8000000000000007</v>
      </c>
      <c r="X5" s="16">
        <v>8.8000000000000007</v>
      </c>
      <c r="Y5" s="16">
        <v>8.3000000000000007</v>
      </c>
      <c r="Z5" s="16" t="s">
        <v>26</v>
      </c>
      <c r="AA5" s="16">
        <v>9.3000000000000007</v>
      </c>
      <c r="AB5" s="16">
        <v>9.5</v>
      </c>
      <c r="AC5" s="16">
        <v>9.6</v>
      </c>
      <c r="AD5" s="16">
        <v>8</v>
      </c>
      <c r="AE5" s="16">
        <v>7.4</v>
      </c>
      <c r="AF5" s="16">
        <v>10.3</v>
      </c>
      <c r="AG5" s="16">
        <v>7.3</v>
      </c>
      <c r="AH5" s="16">
        <v>7.3</v>
      </c>
      <c r="AI5" s="15">
        <v>8.1</v>
      </c>
      <c r="AJ5" s="21">
        <f>AVERAGE(W5:AI5)</f>
        <v>8.6416666666666657</v>
      </c>
      <c r="AK5" s="16">
        <v>8.4</v>
      </c>
      <c r="AL5" s="16">
        <v>7.4</v>
      </c>
      <c r="AM5" s="16">
        <v>7.7</v>
      </c>
      <c r="AN5" s="16">
        <v>6.8</v>
      </c>
      <c r="AO5" s="16">
        <v>5.4</v>
      </c>
      <c r="AP5" s="16">
        <v>8.4</v>
      </c>
      <c r="AQ5" s="16">
        <v>10.199999999999999</v>
      </c>
      <c r="AR5" s="16">
        <v>5.5</v>
      </c>
      <c r="AS5" s="16">
        <v>7.7</v>
      </c>
      <c r="AT5" s="16">
        <v>7.4</v>
      </c>
      <c r="AU5" s="16">
        <v>10.5</v>
      </c>
      <c r="AV5" s="16">
        <v>7.3</v>
      </c>
      <c r="AW5" s="16">
        <v>8.9</v>
      </c>
      <c r="AX5" s="15">
        <v>7.3</v>
      </c>
    </row>
    <row r="6" spans="1:50" x14ac:dyDescent="0.2">
      <c r="A6" t="s">
        <v>18</v>
      </c>
      <c r="B6" t="s">
        <v>25</v>
      </c>
      <c r="C6" s="7">
        <v>7.7</v>
      </c>
      <c r="D6">
        <v>11.4</v>
      </c>
      <c r="E6">
        <v>12.3</v>
      </c>
      <c r="F6">
        <v>9.9</v>
      </c>
      <c r="G6">
        <v>10.199999999999999</v>
      </c>
      <c r="H6">
        <v>10.6</v>
      </c>
      <c r="I6">
        <v>8.6999999999999993</v>
      </c>
      <c r="J6">
        <v>8.9</v>
      </c>
      <c r="K6" t="s">
        <v>0</v>
      </c>
      <c r="L6" s="22">
        <f>AVERAGE(C6:K6)</f>
        <v>9.9625000000000004</v>
      </c>
      <c r="M6" s="7">
        <v>8.6</v>
      </c>
      <c r="N6">
        <v>11.5</v>
      </c>
      <c r="O6">
        <v>11.4</v>
      </c>
      <c r="P6">
        <v>6.8</v>
      </c>
      <c r="Q6">
        <v>9.1999999999999993</v>
      </c>
      <c r="R6">
        <v>10.9</v>
      </c>
      <c r="S6">
        <v>7.2</v>
      </c>
      <c r="T6">
        <v>7.3</v>
      </c>
      <c r="U6">
        <v>10.8</v>
      </c>
      <c r="V6" s="14" t="s">
        <v>0</v>
      </c>
      <c r="W6" s="7">
        <v>8.6</v>
      </c>
      <c r="X6">
        <v>8.3000000000000007</v>
      </c>
      <c r="Y6">
        <v>7.3</v>
      </c>
      <c r="Z6" t="s">
        <v>24</v>
      </c>
      <c r="AA6">
        <v>10.7</v>
      </c>
      <c r="AB6">
        <v>10</v>
      </c>
      <c r="AC6">
        <v>8.9</v>
      </c>
      <c r="AD6">
        <v>10.199999999999999</v>
      </c>
      <c r="AE6">
        <v>9.1999999999999993</v>
      </c>
      <c r="AF6" t="s">
        <v>0</v>
      </c>
      <c r="AG6" t="s">
        <v>0</v>
      </c>
      <c r="AH6" t="s">
        <v>0</v>
      </c>
      <c r="AI6" s="14" t="s">
        <v>0</v>
      </c>
      <c r="AJ6" s="22">
        <f>AVERAGE(W6:AI6)</f>
        <v>9.15</v>
      </c>
      <c r="AK6">
        <v>8.9</v>
      </c>
      <c r="AL6">
        <v>7.4</v>
      </c>
      <c r="AM6">
        <v>6.4</v>
      </c>
      <c r="AN6">
        <v>7.9</v>
      </c>
      <c r="AO6">
        <v>9.1</v>
      </c>
      <c r="AP6">
        <v>6.9</v>
      </c>
      <c r="AQ6">
        <v>7</v>
      </c>
      <c r="AR6">
        <v>5.2</v>
      </c>
      <c r="AS6">
        <v>6.1</v>
      </c>
      <c r="AT6" t="s">
        <v>0</v>
      </c>
      <c r="AU6" t="s">
        <v>0</v>
      </c>
      <c r="AV6" t="s">
        <v>0</v>
      </c>
      <c r="AW6" t="s">
        <v>0</v>
      </c>
      <c r="AX6" s="14" t="s">
        <v>0</v>
      </c>
    </row>
    <row r="7" spans="1:50" x14ac:dyDescent="0.2">
      <c r="A7" t="s">
        <v>18</v>
      </c>
      <c r="B7" t="s">
        <v>23</v>
      </c>
      <c r="C7" s="7">
        <v>7.9</v>
      </c>
      <c r="D7">
        <v>9.9</v>
      </c>
      <c r="E7">
        <v>10</v>
      </c>
      <c r="F7">
        <v>7.2</v>
      </c>
      <c r="G7">
        <v>10.199999999999999</v>
      </c>
      <c r="H7">
        <v>8.1</v>
      </c>
      <c r="I7">
        <v>9.5</v>
      </c>
      <c r="J7">
        <v>7.2</v>
      </c>
      <c r="K7">
        <v>8.3000000000000007</v>
      </c>
      <c r="L7" s="22">
        <f>AVERAGE(C7:K7)</f>
        <v>8.6999999999999993</v>
      </c>
      <c r="M7" s="7">
        <v>8</v>
      </c>
      <c r="N7">
        <v>10.3</v>
      </c>
      <c r="O7">
        <v>9.9</v>
      </c>
      <c r="P7">
        <v>5.2</v>
      </c>
      <c r="Q7">
        <v>6</v>
      </c>
      <c r="R7">
        <v>10.3</v>
      </c>
      <c r="S7">
        <v>7.4</v>
      </c>
      <c r="T7">
        <v>6</v>
      </c>
      <c r="U7">
        <v>10.5</v>
      </c>
      <c r="V7" s="14">
        <v>5.5</v>
      </c>
      <c r="W7" s="7">
        <v>9.6</v>
      </c>
      <c r="X7">
        <v>8.6999999999999993</v>
      </c>
      <c r="Y7">
        <v>7.9</v>
      </c>
      <c r="Z7" t="s">
        <v>22</v>
      </c>
      <c r="AA7">
        <v>10.6</v>
      </c>
      <c r="AB7">
        <v>12</v>
      </c>
      <c r="AC7">
        <v>7.9</v>
      </c>
      <c r="AD7">
        <v>12.1</v>
      </c>
      <c r="AE7">
        <v>10.4</v>
      </c>
      <c r="AF7">
        <v>9.1</v>
      </c>
      <c r="AG7">
        <v>8.4</v>
      </c>
      <c r="AH7">
        <v>7.3</v>
      </c>
      <c r="AI7" s="14">
        <v>6.9</v>
      </c>
      <c r="AJ7" s="22">
        <f>AVERAGE(W7:AI7)</f>
        <v>9.2416666666666671</v>
      </c>
      <c r="AK7">
        <v>6.8</v>
      </c>
      <c r="AL7">
        <v>6.2</v>
      </c>
      <c r="AM7">
        <v>4.9000000000000004</v>
      </c>
      <c r="AN7">
        <v>6.8</v>
      </c>
      <c r="AO7">
        <v>7.3</v>
      </c>
      <c r="AP7">
        <v>6.6</v>
      </c>
      <c r="AQ7">
        <v>8.1</v>
      </c>
      <c r="AR7">
        <v>4.5999999999999996</v>
      </c>
      <c r="AS7">
        <v>7.3</v>
      </c>
      <c r="AT7">
        <v>6.6</v>
      </c>
      <c r="AU7">
        <v>5.9</v>
      </c>
      <c r="AV7">
        <v>6</v>
      </c>
      <c r="AW7">
        <v>5.8</v>
      </c>
      <c r="AX7" s="14">
        <v>6.5</v>
      </c>
    </row>
    <row r="8" spans="1:50" x14ac:dyDescent="0.2">
      <c r="A8" t="s">
        <v>18</v>
      </c>
      <c r="B8" t="s">
        <v>21</v>
      </c>
      <c r="C8" s="7">
        <v>7.6</v>
      </c>
      <c r="D8">
        <v>11.4</v>
      </c>
      <c r="E8">
        <v>9.3000000000000007</v>
      </c>
      <c r="F8">
        <v>11.4</v>
      </c>
      <c r="G8">
        <v>8.4</v>
      </c>
      <c r="H8">
        <v>9.3000000000000007</v>
      </c>
      <c r="I8">
        <v>8.6999999999999993</v>
      </c>
      <c r="J8">
        <v>9.1999999999999993</v>
      </c>
      <c r="K8">
        <v>11.1</v>
      </c>
      <c r="L8" s="22">
        <f>AVERAGE(C8:K8)</f>
        <v>9.6000000000000014</v>
      </c>
      <c r="M8" s="7">
        <v>8</v>
      </c>
      <c r="N8">
        <v>8.9</v>
      </c>
      <c r="O8">
        <v>11.2</v>
      </c>
      <c r="P8">
        <v>5.6</v>
      </c>
      <c r="Q8">
        <v>8.8000000000000007</v>
      </c>
      <c r="R8">
        <v>9.6</v>
      </c>
      <c r="S8">
        <v>6</v>
      </c>
      <c r="T8">
        <v>5.7</v>
      </c>
      <c r="U8">
        <v>8.9</v>
      </c>
      <c r="V8" s="14">
        <v>7</v>
      </c>
      <c r="W8" s="7">
        <v>8</v>
      </c>
      <c r="X8">
        <v>8</v>
      </c>
      <c r="Y8">
        <v>7.8</v>
      </c>
      <c r="Z8" t="s">
        <v>12</v>
      </c>
      <c r="AA8">
        <v>12.9</v>
      </c>
      <c r="AB8" t="s">
        <v>0</v>
      </c>
      <c r="AC8" t="s">
        <v>0</v>
      </c>
      <c r="AD8" t="s">
        <v>0</v>
      </c>
      <c r="AE8" t="s">
        <v>0</v>
      </c>
      <c r="AF8">
        <v>10.9</v>
      </c>
      <c r="AG8">
        <v>8.6</v>
      </c>
      <c r="AH8">
        <v>7.7</v>
      </c>
      <c r="AI8" s="14">
        <v>8.6999999999999993</v>
      </c>
      <c r="AJ8" s="22">
        <f>AVERAGE(W8:AI8)</f>
        <v>9.0750000000000011</v>
      </c>
      <c r="AK8">
        <v>6.7</v>
      </c>
      <c r="AL8">
        <v>4.5</v>
      </c>
      <c r="AM8">
        <v>5.5</v>
      </c>
      <c r="AN8">
        <v>7.9</v>
      </c>
      <c r="AO8">
        <v>4.8</v>
      </c>
      <c r="AP8" t="s">
        <v>0</v>
      </c>
      <c r="AQ8" t="s">
        <v>0</v>
      </c>
      <c r="AR8" t="s">
        <v>0</v>
      </c>
      <c r="AS8" t="s">
        <v>0</v>
      </c>
      <c r="AT8">
        <v>7.6</v>
      </c>
      <c r="AU8">
        <v>6.3</v>
      </c>
      <c r="AV8">
        <v>6.7</v>
      </c>
      <c r="AW8">
        <v>5.0999999999999996</v>
      </c>
      <c r="AX8" s="14">
        <v>5.9</v>
      </c>
    </row>
    <row r="9" spans="1:50" x14ac:dyDescent="0.2">
      <c r="A9" t="s">
        <v>18</v>
      </c>
      <c r="B9" t="s">
        <v>20</v>
      </c>
      <c r="C9" s="7">
        <v>9.3000000000000007</v>
      </c>
      <c r="D9">
        <v>10.3</v>
      </c>
      <c r="E9">
        <v>10.5</v>
      </c>
      <c r="F9">
        <v>9.3000000000000007</v>
      </c>
      <c r="G9">
        <v>10.7</v>
      </c>
      <c r="H9">
        <v>9.5</v>
      </c>
      <c r="I9">
        <v>7</v>
      </c>
      <c r="J9">
        <v>8.6999999999999993</v>
      </c>
      <c r="K9">
        <v>9.1999999999999993</v>
      </c>
      <c r="L9" s="22">
        <f>AVERAGE(C9:K9)</f>
        <v>9.3888888888888911</v>
      </c>
      <c r="M9" s="7">
        <v>5.8</v>
      </c>
      <c r="N9">
        <v>7</v>
      </c>
      <c r="O9">
        <v>8.1</v>
      </c>
      <c r="P9">
        <v>4.9000000000000004</v>
      </c>
      <c r="Q9">
        <v>7.5</v>
      </c>
      <c r="R9">
        <v>10.5</v>
      </c>
      <c r="S9">
        <v>6.1</v>
      </c>
      <c r="T9">
        <v>4.5999999999999996</v>
      </c>
      <c r="U9">
        <v>7.1</v>
      </c>
      <c r="V9" s="14">
        <v>6.3</v>
      </c>
      <c r="W9" s="7">
        <v>9.5</v>
      </c>
      <c r="X9">
        <v>8.9</v>
      </c>
      <c r="Y9">
        <v>9.5</v>
      </c>
      <c r="Z9" t="s">
        <v>12</v>
      </c>
      <c r="AA9">
        <v>4.3</v>
      </c>
      <c r="AB9">
        <v>12.7</v>
      </c>
      <c r="AC9">
        <v>9.1</v>
      </c>
      <c r="AD9">
        <v>10.5</v>
      </c>
      <c r="AE9">
        <v>9.3000000000000007</v>
      </c>
      <c r="AF9">
        <v>10.3</v>
      </c>
      <c r="AG9">
        <v>8.5</v>
      </c>
      <c r="AH9">
        <v>8</v>
      </c>
      <c r="AI9" s="14">
        <v>8.8000000000000007</v>
      </c>
      <c r="AJ9" s="22">
        <f>AVERAGE(W9:AI9)</f>
        <v>9.1166666666666654</v>
      </c>
      <c r="AK9">
        <v>7.8</v>
      </c>
      <c r="AL9">
        <v>6.4</v>
      </c>
      <c r="AM9">
        <v>6.5</v>
      </c>
      <c r="AN9">
        <v>5.7</v>
      </c>
      <c r="AO9">
        <v>5.4</v>
      </c>
      <c r="AP9">
        <v>8.6</v>
      </c>
      <c r="AQ9">
        <v>7.3</v>
      </c>
      <c r="AR9">
        <v>5.6</v>
      </c>
      <c r="AS9">
        <v>7.2</v>
      </c>
      <c r="AT9">
        <v>7</v>
      </c>
      <c r="AU9">
        <v>6.5</v>
      </c>
      <c r="AV9">
        <v>0.5</v>
      </c>
      <c r="AW9">
        <v>6.8</v>
      </c>
      <c r="AX9" s="14">
        <v>5.2</v>
      </c>
    </row>
    <row r="10" spans="1:50" x14ac:dyDescent="0.2">
      <c r="A10" t="s">
        <v>18</v>
      </c>
      <c r="B10" t="s">
        <v>19</v>
      </c>
      <c r="C10" s="7" t="s">
        <v>0</v>
      </c>
      <c r="D10" t="s">
        <v>0</v>
      </c>
      <c r="E10" t="s">
        <v>0</v>
      </c>
      <c r="F10">
        <v>9.9</v>
      </c>
      <c r="G10">
        <v>8.1999999999999993</v>
      </c>
      <c r="H10">
        <v>6.4</v>
      </c>
      <c r="I10" t="s">
        <v>0</v>
      </c>
      <c r="J10">
        <v>10.3</v>
      </c>
      <c r="K10">
        <v>9.4</v>
      </c>
      <c r="L10" s="22">
        <f>AVERAGE(C10:K10)</f>
        <v>8.84</v>
      </c>
      <c r="M10" s="7" t="s">
        <v>0</v>
      </c>
      <c r="N10" t="s">
        <v>0</v>
      </c>
      <c r="O10" t="s">
        <v>0</v>
      </c>
      <c r="P10">
        <v>4.5</v>
      </c>
      <c r="Q10">
        <v>5.9</v>
      </c>
      <c r="R10">
        <v>8.5</v>
      </c>
      <c r="S10">
        <v>5.5</v>
      </c>
      <c r="T10">
        <v>4.9000000000000004</v>
      </c>
      <c r="U10">
        <v>8.9</v>
      </c>
      <c r="V10" s="14">
        <v>6.6</v>
      </c>
      <c r="W10" s="7">
        <v>9.5</v>
      </c>
      <c r="X10">
        <v>7.9</v>
      </c>
      <c r="Y10">
        <v>8.1999999999999993</v>
      </c>
      <c r="Z10" t="s">
        <v>12</v>
      </c>
      <c r="AA10">
        <v>8.9</v>
      </c>
      <c r="AB10">
        <v>11.1</v>
      </c>
      <c r="AC10">
        <v>9.4</v>
      </c>
      <c r="AD10">
        <v>10.199999999999999</v>
      </c>
      <c r="AE10" t="s">
        <v>0</v>
      </c>
      <c r="AF10">
        <v>8</v>
      </c>
      <c r="AG10">
        <v>8.1999999999999993</v>
      </c>
      <c r="AH10">
        <v>8.9</v>
      </c>
      <c r="AI10" s="14">
        <v>9.4</v>
      </c>
      <c r="AJ10" s="22">
        <f>AVERAGE(W10:AI10)</f>
        <v>9.0636363636363644</v>
      </c>
      <c r="AK10">
        <v>7.3</v>
      </c>
      <c r="AL10">
        <v>7</v>
      </c>
      <c r="AM10">
        <v>5.8</v>
      </c>
      <c r="AN10">
        <v>7.9</v>
      </c>
      <c r="AO10">
        <v>6.7</v>
      </c>
      <c r="AP10">
        <v>7.3</v>
      </c>
      <c r="AQ10">
        <v>8.6999999999999993</v>
      </c>
      <c r="AR10">
        <v>10.3</v>
      </c>
      <c r="AS10">
        <v>6.5</v>
      </c>
      <c r="AT10">
        <v>5.9</v>
      </c>
      <c r="AU10">
        <v>7.7</v>
      </c>
      <c r="AV10">
        <v>8.4</v>
      </c>
      <c r="AW10">
        <v>6.4</v>
      </c>
      <c r="AX10" s="14">
        <v>5.3</v>
      </c>
    </row>
    <row r="11" spans="1:50" x14ac:dyDescent="0.2">
      <c r="A11" t="s">
        <v>18</v>
      </c>
      <c r="B11" t="s">
        <v>17</v>
      </c>
      <c r="C11" s="4">
        <v>8.4</v>
      </c>
      <c r="D11" s="13">
        <v>8.3000000000000007</v>
      </c>
      <c r="E11" s="13">
        <v>7.2</v>
      </c>
      <c r="F11" s="13">
        <v>6.9</v>
      </c>
      <c r="G11" s="13">
        <v>7.6</v>
      </c>
      <c r="H11" s="13">
        <v>8.1</v>
      </c>
      <c r="I11" s="13">
        <v>4.7</v>
      </c>
      <c r="J11" s="13">
        <v>8.6</v>
      </c>
      <c r="K11" s="13">
        <v>10.3</v>
      </c>
      <c r="L11" s="20">
        <f>AVERAGE(C11:K11)</f>
        <v>7.7888888888888896</v>
      </c>
      <c r="M11" s="4">
        <v>6.5</v>
      </c>
      <c r="N11" s="13">
        <v>9.1</v>
      </c>
      <c r="O11" s="13">
        <v>5.2</v>
      </c>
      <c r="P11" s="13">
        <v>6.6</v>
      </c>
      <c r="Q11" s="13">
        <v>6.2</v>
      </c>
      <c r="R11" s="13">
        <v>10.5</v>
      </c>
      <c r="S11" s="13">
        <v>7.5</v>
      </c>
      <c r="T11" s="13">
        <v>4.8</v>
      </c>
      <c r="U11" s="13">
        <v>6.4</v>
      </c>
      <c r="V11" s="12">
        <v>5.9</v>
      </c>
      <c r="W11" s="4">
        <v>12</v>
      </c>
      <c r="X11" s="13" t="s">
        <v>0</v>
      </c>
      <c r="Y11" s="13">
        <v>8.5</v>
      </c>
      <c r="Z11" s="13" t="s">
        <v>12</v>
      </c>
      <c r="AA11" s="13">
        <v>8.9</v>
      </c>
      <c r="AB11" s="13">
        <v>10.199999999999999</v>
      </c>
      <c r="AC11" s="13">
        <v>8.8000000000000007</v>
      </c>
      <c r="AD11" s="13">
        <v>6.9</v>
      </c>
      <c r="AE11" s="13">
        <v>8.1999999999999993</v>
      </c>
      <c r="AF11" s="13">
        <v>9.9</v>
      </c>
      <c r="AG11" s="13">
        <v>7.4</v>
      </c>
      <c r="AH11" s="13">
        <v>8.4</v>
      </c>
      <c r="AI11" s="12">
        <v>7.6</v>
      </c>
      <c r="AJ11" s="20">
        <f>AVERAGE(W11:AI11)</f>
        <v>8.7999999999999989</v>
      </c>
      <c r="AK11" s="13">
        <v>7.3</v>
      </c>
      <c r="AL11" s="13">
        <v>6</v>
      </c>
      <c r="AM11" s="13">
        <v>5.0999999999999996</v>
      </c>
      <c r="AN11" s="13">
        <v>8.1999999999999993</v>
      </c>
      <c r="AO11" s="13">
        <v>7.2</v>
      </c>
      <c r="AP11" s="13">
        <v>8.3000000000000007</v>
      </c>
      <c r="AQ11" s="13">
        <v>7.8</v>
      </c>
      <c r="AR11" s="13">
        <v>5.4</v>
      </c>
      <c r="AS11" s="13">
        <v>7.2</v>
      </c>
      <c r="AT11" s="13">
        <v>6.6</v>
      </c>
      <c r="AU11" s="13">
        <v>8.8000000000000007</v>
      </c>
      <c r="AV11" s="13">
        <v>8.8000000000000007</v>
      </c>
      <c r="AW11" s="13">
        <v>8.6999999999999993</v>
      </c>
      <c r="AX11" s="12">
        <v>5.9</v>
      </c>
    </row>
    <row r="12" spans="1:50" x14ac:dyDescent="0.2">
      <c r="A12" s="11" t="s">
        <v>16</v>
      </c>
      <c r="B12" s="19" t="s">
        <v>11</v>
      </c>
      <c r="C12">
        <v>9.3000000000000007</v>
      </c>
      <c r="D12">
        <v>10.3</v>
      </c>
      <c r="E12">
        <v>10.5</v>
      </c>
      <c r="F12">
        <v>9.3000000000000007</v>
      </c>
      <c r="G12">
        <v>10.7</v>
      </c>
      <c r="H12">
        <v>9.5</v>
      </c>
      <c r="I12">
        <v>7</v>
      </c>
      <c r="J12">
        <v>8.6999999999999993</v>
      </c>
      <c r="K12">
        <v>9.1999999999999993</v>
      </c>
      <c r="L12" s="21">
        <f>AVERAGE(C12:K12)</f>
        <v>9.3888888888888911</v>
      </c>
      <c r="M12" s="7">
        <v>5.8</v>
      </c>
      <c r="N12">
        <v>7</v>
      </c>
      <c r="O12">
        <v>8.1</v>
      </c>
      <c r="P12">
        <v>4.9000000000000004</v>
      </c>
      <c r="Q12">
        <v>7.5</v>
      </c>
      <c r="R12">
        <v>10.5</v>
      </c>
      <c r="S12">
        <v>6.1</v>
      </c>
      <c r="T12">
        <v>4.5999999999999996</v>
      </c>
      <c r="U12">
        <v>7.1</v>
      </c>
      <c r="V12" s="14">
        <v>6.3</v>
      </c>
      <c r="W12" s="7">
        <v>9.5</v>
      </c>
      <c r="X12">
        <v>8.9</v>
      </c>
      <c r="Y12">
        <v>9.5</v>
      </c>
      <c r="Z12" t="s">
        <v>5</v>
      </c>
      <c r="AA12">
        <v>4.3</v>
      </c>
      <c r="AB12">
        <v>12.7</v>
      </c>
      <c r="AC12">
        <v>9.1</v>
      </c>
      <c r="AD12">
        <v>10.5</v>
      </c>
      <c r="AE12">
        <v>9.3000000000000007</v>
      </c>
      <c r="AF12">
        <v>10.3</v>
      </c>
      <c r="AG12">
        <v>8.5</v>
      </c>
      <c r="AH12">
        <v>8</v>
      </c>
      <c r="AI12" s="14">
        <v>8.8000000000000007</v>
      </c>
      <c r="AJ12" s="21">
        <f>AVERAGE(W12:AI12)</f>
        <v>9.1166666666666654</v>
      </c>
      <c r="AK12" s="11">
        <v>7.8</v>
      </c>
      <c r="AL12" s="16">
        <v>6.4</v>
      </c>
      <c r="AM12" s="16">
        <v>6.5</v>
      </c>
      <c r="AN12" s="16">
        <v>5.7</v>
      </c>
      <c r="AO12" s="16">
        <v>5.4</v>
      </c>
      <c r="AP12" s="16">
        <v>8.6</v>
      </c>
      <c r="AQ12" s="16">
        <v>7.3</v>
      </c>
      <c r="AR12" s="16">
        <v>5.6</v>
      </c>
      <c r="AS12" s="16">
        <v>7.2</v>
      </c>
      <c r="AT12" s="16">
        <v>7</v>
      </c>
      <c r="AU12" s="16">
        <v>6.5</v>
      </c>
      <c r="AV12" s="16">
        <v>0.5</v>
      </c>
      <c r="AW12" s="16">
        <v>6.8</v>
      </c>
      <c r="AX12" s="15">
        <v>5.2</v>
      </c>
    </row>
    <row r="13" spans="1:50" x14ac:dyDescent="0.2">
      <c r="A13" s="7" t="s">
        <v>16</v>
      </c>
      <c r="B13" s="18" t="s">
        <v>10</v>
      </c>
      <c r="C13">
        <v>16.7</v>
      </c>
      <c r="D13">
        <v>14.5</v>
      </c>
      <c r="E13">
        <v>13</v>
      </c>
      <c r="F13">
        <v>16.399999999999999</v>
      </c>
      <c r="G13">
        <v>9.5</v>
      </c>
      <c r="H13">
        <v>16.5</v>
      </c>
      <c r="I13">
        <v>5.7</v>
      </c>
      <c r="J13">
        <v>14.8</v>
      </c>
      <c r="K13">
        <v>12.7</v>
      </c>
      <c r="L13" s="22">
        <f>AVERAGE(C13:K13)</f>
        <v>13.31111111111111</v>
      </c>
      <c r="M13" s="7">
        <v>7.6</v>
      </c>
      <c r="N13">
        <v>12.4</v>
      </c>
      <c r="O13">
        <v>15.3</v>
      </c>
      <c r="P13">
        <v>8</v>
      </c>
      <c r="Q13">
        <v>7.9</v>
      </c>
      <c r="R13">
        <v>12.9</v>
      </c>
      <c r="S13">
        <v>4.2</v>
      </c>
      <c r="T13">
        <v>3.8</v>
      </c>
      <c r="U13">
        <v>6.4</v>
      </c>
      <c r="V13" s="14">
        <v>8</v>
      </c>
      <c r="W13" s="7">
        <v>9.6999999999999993</v>
      </c>
      <c r="X13">
        <v>13.1</v>
      </c>
      <c r="Y13">
        <v>10.199999999999999</v>
      </c>
      <c r="Z13" t="s">
        <v>5</v>
      </c>
      <c r="AA13">
        <v>9.9</v>
      </c>
      <c r="AB13">
        <v>12.9</v>
      </c>
      <c r="AC13">
        <v>8.9</v>
      </c>
      <c r="AD13">
        <v>12.2</v>
      </c>
      <c r="AE13">
        <v>7.3</v>
      </c>
      <c r="AF13">
        <v>11</v>
      </c>
      <c r="AG13">
        <v>10</v>
      </c>
      <c r="AH13">
        <v>11.1</v>
      </c>
      <c r="AI13" s="14">
        <v>9.8000000000000007</v>
      </c>
      <c r="AJ13" s="22">
        <f>AVERAGE(W13:AI13)</f>
        <v>10.508333333333333</v>
      </c>
      <c r="AK13" s="7">
        <v>10.9</v>
      </c>
      <c r="AL13">
        <v>9.4</v>
      </c>
      <c r="AM13">
        <v>7.3</v>
      </c>
      <c r="AN13">
        <v>9.1</v>
      </c>
      <c r="AO13">
        <v>6.7</v>
      </c>
      <c r="AP13">
        <v>10</v>
      </c>
      <c r="AQ13">
        <v>9.5</v>
      </c>
      <c r="AR13">
        <v>3.4</v>
      </c>
      <c r="AS13">
        <v>7.4</v>
      </c>
      <c r="AT13">
        <v>5.7</v>
      </c>
      <c r="AU13">
        <v>10</v>
      </c>
      <c r="AV13">
        <v>8.9</v>
      </c>
      <c r="AW13">
        <v>11.3</v>
      </c>
      <c r="AX13" s="14">
        <v>8.1999999999999993</v>
      </c>
    </row>
    <row r="14" spans="1:50" x14ac:dyDescent="0.2">
      <c r="A14" s="7" t="s">
        <v>16</v>
      </c>
      <c r="B14" s="18" t="s">
        <v>9</v>
      </c>
      <c r="C14">
        <v>14.9</v>
      </c>
      <c r="D14">
        <v>11.5</v>
      </c>
      <c r="E14">
        <v>10.9</v>
      </c>
      <c r="F14">
        <v>9.9</v>
      </c>
      <c r="G14">
        <v>8.5</v>
      </c>
      <c r="H14">
        <v>10.5</v>
      </c>
      <c r="I14">
        <v>5.0999999999999996</v>
      </c>
      <c r="J14">
        <v>7.6</v>
      </c>
      <c r="K14">
        <v>9.6999999999999993</v>
      </c>
      <c r="L14" s="22">
        <f>AVERAGE(C14:K14)</f>
        <v>9.8444444444444414</v>
      </c>
      <c r="M14" s="7">
        <v>7.7</v>
      </c>
      <c r="N14">
        <v>9.3000000000000007</v>
      </c>
      <c r="O14">
        <v>9.6999999999999993</v>
      </c>
      <c r="P14">
        <v>6.7</v>
      </c>
      <c r="Q14">
        <v>5.3</v>
      </c>
      <c r="R14">
        <v>6.8</v>
      </c>
      <c r="S14">
        <v>6.7</v>
      </c>
      <c r="T14">
        <v>4.3</v>
      </c>
      <c r="U14">
        <v>8</v>
      </c>
      <c r="V14" s="14">
        <v>9.5</v>
      </c>
      <c r="W14" s="7">
        <v>13.2</v>
      </c>
      <c r="X14">
        <v>13.8</v>
      </c>
      <c r="Y14">
        <v>9.8000000000000007</v>
      </c>
      <c r="Z14" t="s">
        <v>5</v>
      </c>
      <c r="AA14">
        <v>10.8</v>
      </c>
      <c r="AB14">
        <v>13.9</v>
      </c>
      <c r="AC14">
        <v>11.2</v>
      </c>
      <c r="AD14">
        <v>11.4</v>
      </c>
      <c r="AE14">
        <v>9.1999999999999993</v>
      </c>
      <c r="AF14">
        <v>9.8000000000000007</v>
      </c>
      <c r="AG14">
        <v>10.3</v>
      </c>
      <c r="AH14">
        <v>10.9</v>
      </c>
      <c r="AI14" s="14">
        <v>9.6999999999999993</v>
      </c>
      <c r="AJ14" s="22">
        <f>AVERAGE(W14:AI14)</f>
        <v>11.166666666666666</v>
      </c>
      <c r="AK14" s="7">
        <v>8.6999999999999993</v>
      </c>
      <c r="AL14">
        <v>9.1</v>
      </c>
      <c r="AM14">
        <v>10</v>
      </c>
      <c r="AN14">
        <v>5.2</v>
      </c>
      <c r="AO14">
        <v>6</v>
      </c>
      <c r="AP14">
        <v>10.8</v>
      </c>
      <c r="AQ14">
        <v>10.4</v>
      </c>
      <c r="AR14">
        <v>6.5</v>
      </c>
      <c r="AS14">
        <v>8.8000000000000007</v>
      </c>
      <c r="AT14">
        <v>8.8000000000000007</v>
      </c>
      <c r="AU14">
        <v>11.5</v>
      </c>
      <c r="AV14">
        <v>6.9</v>
      </c>
      <c r="AW14">
        <v>8.4</v>
      </c>
      <c r="AX14" s="14">
        <v>7.1</v>
      </c>
    </row>
    <row r="15" spans="1:50" x14ac:dyDescent="0.2">
      <c r="A15" s="7" t="s">
        <v>16</v>
      </c>
      <c r="B15" s="18" t="s">
        <v>8</v>
      </c>
      <c r="C15">
        <v>12.2</v>
      </c>
      <c r="D15">
        <v>11.9</v>
      </c>
      <c r="E15">
        <v>10.9</v>
      </c>
      <c r="F15">
        <v>11.8</v>
      </c>
      <c r="G15">
        <v>8.3000000000000007</v>
      </c>
      <c r="H15">
        <v>11.4</v>
      </c>
      <c r="I15">
        <v>6.3</v>
      </c>
      <c r="J15">
        <v>11.9</v>
      </c>
      <c r="K15">
        <v>11.8</v>
      </c>
      <c r="L15" s="22">
        <f>AVERAGE(C15:K15)</f>
        <v>10.722222222222221</v>
      </c>
      <c r="M15" s="7">
        <v>6.6</v>
      </c>
      <c r="N15">
        <v>10.4</v>
      </c>
      <c r="O15">
        <v>10.5</v>
      </c>
      <c r="P15">
        <v>5.7</v>
      </c>
      <c r="Q15">
        <v>5.3</v>
      </c>
      <c r="R15">
        <v>9.6</v>
      </c>
      <c r="S15">
        <v>7</v>
      </c>
      <c r="T15">
        <v>4.9000000000000004</v>
      </c>
      <c r="U15">
        <v>6.2</v>
      </c>
      <c r="V15" s="14">
        <v>7.1</v>
      </c>
      <c r="W15" s="7">
        <v>10.8</v>
      </c>
      <c r="X15">
        <v>12.8</v>
      </c>
      <c r="Y15">
        <v>11.2</v>
      </c>
      <c r="Z15" t="s">
        <v>5</v>
      </c>
      <c r="AA15">
        <v>10.6</v>
      </c>
      <c r="AB15">
        <v>12.7</v>
      </c>
      <c r="AC15">
        <v>9.6999999999999993</v>
      </c>
      <c r="AD15">
        <v>10.8</v>
      </c>
      <c r="AE15">
        <v>7.4</v>
      </c>
      <c r="AF15">
        <v>11</v>
      </c>
      <c r="AG15">
        <v>8.4</v>
      </c>
      <c r="AH15">
        <v>8.8000000000000007</v>
      </c>
      <c r="AI15" s="14">
        <v>8.9</v>
      </c>
      <c r="AJ15" s="22">
        <f>AVERAGE(W15:AI15)</f>
        <v>10.258333333333335</v>
      </c>
      <c r="AK15" s="7">
        <v>10.1</v>
      </c>
      <c r="AL15">
        <v>8.5</v>
      </c>
      <c r="AM15">
        <v>6.4</v>
      </c>
      <c r="AN15">
        <v>5.8</v>
      </c>
      <c r="AO15">
        <v>4.9000000000000004</v>
      </c>
      <c r="AP15">
        <v>7.9</v>
      </c>
      <c r="AQ15">
        <v>7.4</v>
      </c>
      <c r="AR15">
        <v>9.5</v>
      </c>
      <c r="AS15">
        <v>7.3</v>
      </c>
      <c r="AT15">
        <v>6.5</v>
      </c>
      <c r="AU15">
        <v>6.7</v>
      </c>
      <c r="AV15">
        <v>6.7</v>
      </c>
      <c r="AW15">
        <v>6.6</v>
      </c>
      <c r="AX15" s="14">
        <v>5.8</v>
      </c>
    </row>
    <row r="16" spans="1:50" x14ac:dyDescent="0.2">
      <c r="A16" s="4" t="s">
        <v>16</v>
      </c>
      <c r="B16" s="17" t="s">
        <v>6</v>
      </c>
      <c r="C16">
        <v>9.9</v>
      </c>
      <c r="D16">
        <v>9.5</v>
      </c>
      <c r="E16">
        <v>11.7</v>
      </c>
      <c r="F16">
        <v>9.4</v>
      </c>
      <c r="G16">
        <v>8.1999999999999993</v>
      </c>
      <c r="H16">
        <v>9</v>
      </c>
      <c r="I16">
        <v>5.9</v>
      </c>
      <c r="J16">
        <v>10.199999999999999</v>
      </c>
      <c r="K16">
        <v>9.6999999999999993</v>
      </c>
      <c r="L16" s="22">
        <f>AVERAGE(C16:K16)</f>
        <v>9.2777777777777786</v>
      </c>
      <c r="M16" s="7">
        <v>5.0999999999999996</v>
      </c>
      <c r="N16">
        <v>9.3000000000000007</v>
      </c>
      <c r="O16">
        <v>8.5</v>
      </c>
      <c r="P16">
        <v>4.4000000000000004</v>
      </c>
      <c r="Q16">
        <v>4.8</v>
      </c>
      <c r="R16">
        <v>6.9</v>
      </c>
      <c r="S16">
        <v>5.0999999999999996</v>
      </c>
      <c r="T16">
        <v>3.9</v>
      </c>
      <c r="U16">
        <v>5.6</v>
      </c>
      <c r="V16" s="14">
        <v>6.2</v>
      </c>
      <c r="W16" s="7">
        <v>12.5</v>
      </c>
      <c r="X16">
        <v>10.8</v>
      </c>
      <c r="Y16">
        <v>11.3</v>
      </c>
      <c r="Z16" t="s">
        <v>5</v>
      </c>
      <c r="AA16">
        <v>9</v>
      </c>
      <c r="AB16">
        <v>9.5</v>
      </c>
      <c r="AC16">
        <v>9.4</v>
      </c>
      <c r="AD16">
        <v>10</v>
      </c>
      <c r="AE16">
        <v>5.6</v>
      </c>
      <c r="AF16">
        <v>10.1</v>
      </c>
      <c r="AG16">
        <v>7.9</v>
      </c>
      <c r="AH16">
        <v>7.7</v>
      </c>
      <c r="AI16" s="14">
        <v>9</v>
      </c>
      <c r="AJ16" s="22">
        <f>AVERAGE(W16:AI16)</f>
        <v>9.4</v>
      </c>
      <c r="AK16" s="7">
        <v>7.3</v>
      </c>
      <c r="AL16">
        <v>6</v>
      </c>
      <c r="AM16">
        <v>4.9000000000000004</v>
      </c>
      <c r="AN16">
        <v>4.2</v>
      </c>
      <c r="AO16">
        <v>5</v>
      </c>
      <c r="AP16">
        <v>5.0999999999999996</v>
      </c>
      <c r="AQ16">
        <v>5.3</v>
      </c>
      <c r="AR16">
        <v>6.3</v>
      </c>
      <c r="AS16">
        <v>6.3</v>
      </c>
      <c r="AT16">
        <v>4.7</v>
      </c>
      <c r="AU16">
        <v>5.3</v>
      </c>
      <c r="AV16">
        <v>5.0999999999999996</v>
      </c>
      <c r="AW16">
        <v>5.0999999999999996</v>
      </c>
      <c r="AX16" s="14">
        <v>4.9000000000000004</v>
      </c>
    </row>
    <row r="17" spans="1:50" x14ac:dyDescent="0.2">
      <c r="A17" s="11" t="s">
        <v>14</v>
      </c>
      <c r="B17" s="15" t="s">
        <v>15</v>
      </c>
      <c r="C17" s="11">
        <v>1502</v>
      </c>
      <c r="D17" s="16">
        <v>1374</v>
      </c>
      <c r="E17" s="16">
        <v>1361</v>
      </c>
      <c r="F17" s="16">
        <v>1352</v>
      </c>
      <c r="G17" s="16">
        <v>1034</v>
      </c>
      <c r="H17" s="16">
        <v>1338</v>
      </c>
      <c r="I17" s="16">
        <v>713.3</v>
      </c>
      <c r="J17" s="16">
        <v>1300</v>
      </c>
      <c r="K17" s="16">
        <v>1300</v>
      </c>
      <c r="L17" s="21">
        <f>AVERAGE(C17:K17)</f>
        <v>1252.6999999999998</v>
      </c>
      <c r="M17" s="11">
        <v>780.8</v>
      </c>
      <c r="N17" s="16">
        <v>1195</v>
      </c>
      <c r="O17" s="16">
        <v>1236</v>
      </c>
      <c r="P17" s="16">
        <v>696</v>
      </c>
      <c r="Q17" s="16">
        <v>676.5</v>
      </c>
      <c r="R17" s="16">
        <v>1064</v>
      </c>
      <c r="S17" s="16">
        <v>727.5</v>
      </c>
      <c r="T17" s="16">
        <v>525.79999999999995</v>
      </c>
      <c r="U17" s="16">
        <v>776.3</v>
      </c>
      <c r="V17" s="15">
        <v>886.5</v>
      </c>
      <c r="W17" s="11">
        <v>1375</v>
      </c>
      <c r="X17" s="16">
        <v>1474</v>
      </c>
      <c r="Y17" s="16">
        <v>1288</v>
      </c>
      <c r="Z17" s="16" t="s">
        <v>12</v>
      </c>
      <c r="AA17" s="16">
        <v>1171</v>
      </c>
      <c r="AB17" s="16">
        <v>1458</v>
      </c>
      <c r="AC17" s="16">
        <v>1172</v>
      </c>
      <c r="AD17" s="16">
        <v>1304</v>
      </c>
      <c r="AE17" s="16">
        <v>887.3</v>
      </c>
      <c r="AF17" s="16">
        <v>1261</v>
      </c>
      <c r="AG17" s="16">
        <v>1061</v>
      </c>
      <c r="AH17" s="16">
        <v>1099</v>
      </c>
      <c r="AI17" s="15">
        <v>1102</v>
      </c>
      <c r="AJ17" s="21">
        <f>AVERAGE(W17:AI17)</f>
        <v>1221.0249999999999</v>
      </c>
      <c r="AK17" s="11">
        <v>1091</v>
      </c>
      <c r="AL17" s="16">
        <v>956.3</v>
      </c>
      <c r="AM17" s="16">
        <v>818.3</v>
      </c>
      <c r="AN17" s="16">
        <v>683.3</v>
      </c>
      <c r="AO17" s="16">
        <v>646.5</v>
      </c>
      <c r="AP17" s="16">
        <v>966</v>
      </c>
      <c r="AQ17" s="16">
        <v>923.3</v>
      </c>
      <c r="AR17" s="16">
        <v>855.8</v>
      </c>
      <c r="AS17" s="16">
        <v>880.5</v>
      </c>
      <c r="AT17" s="16">
        <v>769.5</v>
      </c>
      <c r="AU17" s="16">
        <v>918</v>
      </c>
      <c r="AV17" s="16">
        <v>747</v>
      </c>
      <c r="AW17" s="16">
        <v>859.5</v>
      </c>
      <c r="AX17" s="15">
        <v>729.8</v>
      </c>
    </row>
    <row r="18" spans="1:50" x14ac:dyDescent="0.2">
      <c r="A18" s="4" t="s">
        <v>14</v>
      </c>
      <c r="B18" s="12" t="s">
        <v>13</v>
      </c>
      <c r="C18" s="4">
        <v>385.5</v>
      </c>
      <c r="D18" s="13">
        <v>154</v>
      </c>
      <c r="E18" s="13">
        <v>100.5</v>
      </c>
      <c r="F18" s="13">
        <v>235.5</v>
      </c>
      <c r="G18" s="13">
        <v>250.5</v>
      </c>
      <c r="H18" s="13">
        <v>201.1</v>
      </c>
      <c r="I18" s="13">
        <v>126.8</v>
      </c>
      <c r="J18" s="13">
        <v>266.7</v>
      </c>
      <c r="K18" s="13">
        <v>195.8</v>
      </c>
      <c r="L18" s="20">
        <f>AVERAGE(C18:K18)</f>
        <v>212.93333333333331</v>
      </c>
      <c r="M18" s="4">
        <v>104.4</v>
      </c>
      <c r="N18" s="13">
        <v>354.8</v>
      </c>
      <c r="O18" s="13">
        <v>264</v>
      </c>
      <c r="P18" s="13">
        <v>119.5</v>
      </c>
      <c r="Q18" s="13">
        <v>230.4</v>
      </c>
      <c r="R18" s="13">
        <v>245.9</v>
      </c>
      <c r="S18" s="13">
        <v>77.239999999999995</v>
      </c>
      <c r="T18" s="13">
        <v>36.15</v>
      </c>
      <c r="U18" s="13">
        <v>96.84</v>
      </c>
      <c r="V18" s="12">
        <v>130.80000000000001</v>
      </c>
      <c r="W18" s="4">
        <v>234.8</v>
      </c>
      <c r="X18" s="13">
        <v>405.8</v>
      </c>
      <c r="Y18" s="13">
        <v>147.80000000000001</v>
      </c>
      <c r="Z18" s="13" t="s">
        <v>12</v>
      </c>
      <c r="AA18" s="13">
        <v>654.79999999999995</v>
      </c>
      <c r="AB18" s="13">
        <v>126</v>
      </c>
      <c r="AC18" s="13">
        <v>81.88</v>
      </c>
      <c r="AD18" s="13">
        <v>63</v>
      </c>
      <c r="AE18" s="13">
        <v>228.8</v>
      </c>
      <c r="AF18" s="13">
        <v>36.79</v>
      </c>
      <c r="AG18" s="13">
        <v>82.66</v>
      </c>
      <c r="AH18" s="13">
        <v>141.19999999999999</v>
      </c>
      <c r="AI18" s="12">
        <v>45.75</v>
      </c>
      <c r="AJ18" s="20">
        <f>AVERAGE(W18:AI18)</f>
        <v>187.43999999999997</v>
      </c>
      <c r="AK18" s="4">
        <v>160.6</v>
      </c>
      <c r="AL18" s="13">
        <v>192.1</v>
      </c>
      <c r="AM18" s="13">
        <v>140.30000000000001</v>
      </c>
      <c r="AN18" s="13">
        <v>96.65</v>
      </c>
      <c r="AO18" s="13">
        <v>59.32</v>
      </c>
      <c r="AP18" s="13">
        <v>191.1</v>
      </c>
      <c r="AQ18" s="13">
        <v>161.5</v>
      </c>
      <c r="AR18" s="13">
        <v>240.2</v>
      </c>
      <c r="AS18" s="13">
        <v>65.099999999999994</v>
      </c>
      <c r="AT18" s="13">
        <v>128.4</v>
      </c>
      <c r="AU18" s="13">
        <v>199.7</v>
      </c>
      <c r="AV18" s="13">
        <v>687</v>
      </c>
      <c r="AW18" s="13">
        <v>158.19999999999999</v>
      </c>
      <c r="AX18" s="12">
        <v>108.8</v>
      </c>
    </row>
    <row r="19" spans="1:50" x14ac:dyDescent="0.2">
      <c r="A19" s="11" t="s">
        <v>7</v>
      </c>
      <c r="B19" s="19" t="s">
        <v>11</v>
      </c>
      <c r="C19" s="5" t="s">
        <v>5</v>
      </c>
      <c r="D19" s="5" t="s">
        <v>5</v>
      </c>
      <c r="E19" s="5">
        <v>3.6972918268947952</v>
      </c>
      <c r="F19" s="5">
        <v>6.4205784107102621</v>
      </c>
      <c r="G19" s="5" t="s">
        <v>5</v>
      </c>
      <c r="H19" s="5">
        <v>3.0451327785176208</v>
      </c>
      <c r="I19" s="5" t="s">
        <v>5</v>
      </c>
      <c r="J19" s="5">
        <v>3.1741251033342528</v>
      </c>
      <c r="K19" s="5">
        <v>3.1208705806994197</v>
      </c>
      <c r="L19" s="10">
        <f>AVERAGE(C19:K19)</f>
        <v>3.8915997400312703</v>
      </c>
      <c r="M19" s="5">
        <v>0.75514171610589587</v>
      </c>
      <c r="N19" s="5">
        <v>2.9692048620679103</v>
      </c>
      <c r="O19" s="5">
        <v>4.2857218490525755</v>
      </c>
      <c r="P19" s="5">
        <v>0.26483537490052178</v>
      </c>
      <c r="Q19" s="5">
        <v>0.64249733723117441</v>
      </c>
      <c r="R19" s="5">
        <v>1.4595403374484612</v>
      </c>
      <c r="S19" s="5">
        <v>0.73654545236409941</v>
      </c>
      <c r="T19" s="5">
        <v>0.34140412112305224</v>
      </c>
      <c r="U19" s="5">
        <v>1.9800368642710704</v>
      </c>
      <c r="V19" s="5">
        <v>2.9937002155543029</v>
      </c>
      <c r="W19" s="5">
        <v>1.7343371738524773</v>
      </c>
      <c r="X19" s="5">
        <v>1.4142218548115493</v>
      </c>
      <c r="Y19" s="5">
        <v>2.7522304889623719</v>
      </c>
      <c r="Z19" s="5" t="s">
        <v>5</v>
      </c>
      <c r="AA19" s="5">
        <v>4.4029524407492291</v>
      </c>
      <c r="AB19" s="5">
        <v>1.004381372278865</v>
      </c>
      <c r="AC19" s="5">
        <v>1.0525978996356513</v>
      </c>
      <c r="AD19" s="5">
        <v>1.5227090413643185</v>
      </c>
      <c r="AE19" s="5">
        <v>1.9680280883086667</v>
      </c>
      <c r="AF19" s="5">
        <v>1.4996858257749233</v>
      </c>
      <c r="AG19" s="5">
        <v>1.2835278584516572</v>
      </c>
      <c r="AH19" s="5">
        <v>0.55099252474503346</v>
      </c>
      <c r="AI19" s="5">
        <v>1.510654909525122</v>
      </c>
      <c r="AJ19" s="10">
        <f>AVERAGE(W19:AI19)</f>
        <v>1.7246932898716556</v>
      </c>
      <c r="AK19" s="5">
        <v>1.90844126021861</v>
      </c>
      <c r="AL19" s="5">
        <v>0.89924702765473974</v>
      </c>
      <c r="AM19" s="5">
        <v>0.92000244940448883</v>
      </c>
      <c r="AN19" s="5" t="s">
        <v>5</v>
      </c>
      <c r="AO19" s="5">
        <v>0.64706273244426271</v>
      </c>
      <c r="AP19" s="5">
        <v>2.7281222252839781</v>
      </c>
      <c r="AQ19" s="5">
        <v>0.44291354108340031</v>
      </c>
      <c r="AR19" s="5">
        <v>0.37756651664064206</v>
      </c>
      <c r="AS19" s="5">
        <v>0.55837849422859098</v>
      </c>
      <c r="AT19" s="5">
        <v>1.9800368642710704</v>
      </c>
      <c r="AU19" s="5">
        <v>1.2595103065268498</v>
      </c>
      <c r="AV19" s="5">
        <v>0.81518559591791429</v>
      </c>
      <c r="AW19" s="5">
        <v>0.68308906033147376</v>
      </c>
      <c r="AX19" s="5">
        <v>0.66686568078136044</v>
      </c>
    </row>
    <row r="20" spans="1:50" x14ac:dyDescent="0.2">
      <c r="A20" s="7" t="s">
        <v>7</v>
      </c>
      <c r="B20" s="18" t="s">
        <v>10</v>
      </c>
      <c r="C20" s="5" t="s">
        <v>5</v>
      </c>
      <c r="D20" s="5" t="s">
        <v>5</v>
      </c>
      <c r="E20" s="5">
        <v>11.166750475509879</v>
      </c>
      <c r="F20" s="5">
        <v>28.586543546101556</v>
      </c>
      <c r="G20" s="5" t="s">
        <v>5</v>
      </c>
      <c r="H20" s="5">
        <v>16.420538152578317</v>
      </c>
      <c r="I20" s="5" t="s">
        <v>5</v>
      </c>
      <c r="J20" s="5">
        <v>13.070567343314657</v>
      </c>
      <c r="K20" s="5">
        <v>8.3927232281946296</v>
      </c>
      <c r="L20" s="6">
        <f>AVERAGE(C20:K20)</f>
        <v>15.527424549139806</v>
      </c>
      <c r="M20" s="5">
        <v>1.6557999132861712</v>
      </c>
      <c r="N20" s="5">
        <v>10.912877744098466</v>
      </c>
      <c r="O20" s="5">
        <v>14.277023449772429</v>
      </c>
      <c r="P20" s="5">
        <v>1.98415247967431</v>
      </c>
      <c r="Q20" s="5">
        <v>1.2699746053836591</v>
      </c>
      <c r="R20" s="5">
        <v>17.313995246341104</v>
      </c>
      <c r="S20" s="5">
        <v>3.1244858756610272</v>
      </c>
      <c r="T20" s="5">
        <v>1.2454640090627969</v>
      </c>
      <c r="U20" s="5">
        <v>2.9647564931881716</v>
      </c>
      <c r="V20" s="5">
        <v>3.2082474782012884</v>
      </c>
      <c r="W20" s="5">
        <v>2.5028866147043503</v>
      </c>
      <c r="X20" s="5">
        <v>1.727629282630661</v>
      </c>
      <c r="Y20" s="5">
        <v>7.5859373564802066</v>
      </c>
      <c r="Z20" s="5" t="s">
        <v>5</v>
      </c>
      <c r="AA20" s="5">
        <v>2.5087646219001574</v>
      </c>
      <c r="AB20" s="5">
        <v>1.9566577875753961</v>
      </c>
      <c r="AC20" s="5">
        <v>1.6673586234346778</v>
      </c>
      <c r="AD20" s="5">
        <v>3.8250482226508682</v>
      </c>
      <c r="AE20" s="5">
        <v>2.9647564931881716</v>
      </c>
      <c r="AF20" s="5">
        <v>2.4603879027672173</v>
      </c>
      <c r="AG20" s="5">
        <v>1.775887672910208</v>
      </c>
      <c r="AH20" s="5">
        <v>0.80317681995551071</v>
      </c>
      <c r="AI20" s="5">
        <v>2.0892532378065587</v>
      </c>
      <c r="AJ20" s="6">
        <f>AVERAGE(W20:AI20)</f>
        <v>2.6556453863336653</v>
      </c>
      <c r="AK20" s="5">
        <v>2.3303358745904905</v>
      </c>
      <c r="AL20" s="5">
        <v>2.1001246238951072</v>
      </c>
      <c r="AM20" s="5">
        <v>0.96821897676127533</v>
      </c>
      <c r="AN20" s="5" t="s">
        <v>5</v>
      </c>
      <c r="AO20" s="5">
        <v>0.70710661225628102</v>
      </c>
      <c r="AP20" s="5">
        <v>9.9123848014451497</v>
      </c>
      <c r="AQ20" s="5">
        <v>0.86322069976752891</v>
      </c>
      <c r="AR20" s="5">
        <v>0.48605370319341135</v>
      </c>
      <c r="AS20" s="5">
        <v>1.0405437677964549</v>
      </c>
      <c r="AT20" s="5">
        <v>3.0488179249249976</v>
      </c>
      <c r="AU20" s="5">
        <v>0.99531723535396921</v>
      </c>
      <c r="AV20" s="5">
        <v>2.3763264710303917</v>
      </c>
      <c r="AW20" s="5">
        <v>1.547720929624538</v>
      </c>
      <c r="AX20" s="5">
        <v>1.4744925140075322</v>
      </c>
    </row>
    <row r="21" spans="1:50" x14ac:dyDescent="0.2">
      <c r="A21" s="7" t="s">
        <v>7</v>
      </c>
      <c r="B21" s="18" t="s">
        <v>9</v>
      </c>
      <c r="C21" s="5" t="s">
        <v>5</v>
      </c>
      <c r="D21" s="5" t="s">
        <v>5</v>
      </c>
      <c r="E21" s="5">
        <v>5.87088027608986</v>
      </c>
      <c r="F21" s="5">
        <v>6.4867059916631007</v>
      </c>
      <c r="G21" s="5" t="s">
        <v>5</v>
      </c>
      <c r="H21" s="5">
        <v>3.3067040987310694</v>
      </c>
      <c r="I21" s="5" t="s">
        <v>5</v>
      </c>
      <c r="J21" s="5">
        <v>3.2585040262086289</v>
      </c>
      <c r="K21" s="5">
        <v>4.1536253134661356</v>
      </c>
      <c r="L21" s="6">
        <f>AVERAGE(C21:K21)</f>
        <v>4.615283941231759</v>
      </c>
      <c r="M21" s="5">
        <v>1.139422546902813</v>
      </c>
      <c r="N21" s="5">
        <v>3.2585040262086289</v>
      </c>
      <c r="O21" s="5">
        <v>5.3424941337440988</v>
      </c>
      <c r="P21" s="5">
        <v>0.84088008008968818</v>
      </c>
      <c r="Q21" s="5">
        <v>0.22662832812777095</v>
      </c>
      <c r="R21" s="5">
        <v>4.9598936225520189</v>
      </c>
      <c r="S21" s="5">
        <v>2.0590970714208594</v>
      </c>
      <c r="T21" s="5">
        <v>0.77535286733412989</v>
      </c>
      <c r="U21" s="5">
        <v>2.6525283181656758</v>
      </c>
      <c r="V21" s="5">
        <v>3.3787096868797146</v>
      </c>
      <c r="W21" s="5">
        <v>2.0590970714208594</v>
      </c>
      <c r="X21" s="5">
        <v>2.3062276109120972</v>
      </c>
      <c r="Y21" s="5">
        <v>2.7281222252839785</v>
      </c>
      <c r="Z21" s="5" t="s">
        <v>5</v>
      </c>
      <c r="AA21" s="5">
        <v>3.1832659476191041</v>
      </c>
      <c r="AB21" s="5">
        <v>1.7155751507914643</v>
      </c>
      <c r="AC21" s="5">
        <v>2.1977404243593277</v>
      </c>
      <c r="AD21" s="5">
        <v>3.7045069042589018</v>
      </c>
      <c r="AE21" s="5">
        <v>3.3970724278347038</v>
      </c>
      <c r="AF21" s="5">
        <v>1.7638788969478043</v>
      </c>
      <c r="AG21" s="5">
        <v>1.3555805142260791</v>
      </c>
      <c r="AH21" s="5">
        <v>0.69509783629387745</v>
      </c>
      <c r="AI21" s="5">
        <v>1.2816264045803867</v>
      </c>
      <c r="AJ21" s="6">
        <f>AVERAGE(W21:AI21)</f>
        <v>2.1989826178773821</v>
      </c>
      <c r="AK21" s="5">
        <v>1.7035210189522676</v>
      </c>
      <c r="AL21" s="5">
        <v>0.92326457957954711</v>
      </c>
      <c r="AM21" s="5">
        <v>0.71508220813814682</v>
      </c>
      <c r="AN21" s="5" t="s">
        <v>5</v>
      </c>
      <c r="AO21" s="5">
        <v>0.89924702765473996</v>
      </c>
      <c r="AP21" s="5">
        <v>4.6206209240378442</v>
      </c>
      <c r="AQ21" s="5">
        <v>0.74313294014349218</v>
      </c>
      <c r="AR21" s="5">
        <v>0.51016196687180471</v>
      </c>
      <c r="AS21" s="5">
        <v>1.1008144269924376</v>
      </c>
      <c r="AT21" s="5">
        <v>5.6427135328041906</v>
      </c>
      <c r="AU21" s="5">
        <v>2.4363703508424099</v>
      </c>
      <c r="AV21" s="5">
        <v>1.5717384815493454</v>
      </c>
      <c r="AW21" s="5">
        <v>0.86322069976752858</v>
      </c>
      <c r="AX21" s="5">
        <v>1.0767061633140445</v>
      </c>
    </row>
    <row r="22" spans="1:50" x14ac:dyDescent="0.2">
      <c r="A22" s="7" t="s">
        <v>7</v>
      </c>
      <c r="B22" s="18" t="s">
        <v>8</v>
      </c>
      <c r="C22" s="5" t="s">
        <v>5</v>
      </c>
      <c r="D22" s="5" t="s">
        <v>5</v>
      </c>
      <c r="E22" s="5">
        <v>4.2857218490525755</v>
      </c>
      <c r="F22" s="5">
        <v>7.5315217707179416</v>
      </c>
      <c r="G22" s="5" t="s">
        <v>5</v>
      </c>
      <c r="H22" s="5">
        <v>5.2185259391675629</v>
      </c>
      <c r="I22" s="5" t="s">
        <v>5</v>
      </c>
      <c r="J22" s="5">
        <v>2.1856862925201317</v>
      </c>
      <c r="K22" s="5">
        <v>4.3697832807894006</v>
      </c>
      <c r="L22" s="6">
        <f>AVERAGE(C22:K22)</f>
        <v>4.718247826449522</v>
      </c>
      <c r="M22" s="5">
        <v>1.5116946017373269</v>
      </c>
      <c r="N22" s="5">
        <v>4.9460824836961521</v>
      </c>
      <c r="O22" s="5">
        <v>4.2256779692405573</v>
      </c>
      <c r="P22" s="5">
        <v>0.57490025447938431</v>
      </c>
      <c r="Q22" s="5">
        <v>0.2001772957466357</v>
      </c>
      <c r="R22" s="5">
        <v>2.0561580678229552</v>
      </c>
      <c r="S22" s="5">
        <v>2.1149381397810338</v>
      </c>
      <c r="T22" s="5">
        <v>0.63070328526377062</v>
      </c>
      <c r="U22" s="5">
        <v>2.064098296007896</v>
      </c>
      <c r="V22" s="5">
        <v>1.5653444669730023</v>
      </c>
      <c r="W22" s="5">
        <v>1.2361760640077641</v>
      </c>
      <c r="X22" s="5">
        <v>1.1610850861884208</v>
      </c>
      <c r="Y22" s="5">
        <v>2.3182817427512941</v>
      </c>
      <c r="Z22" s="5" t="s">
        <v>5</v>
      </c>
      <c r="AA22" s="5">
        <v>1.7872392386147475</v>
      </c>
      <c r="AB22" s="5">
        <v>1.2213557453844037</v>
      </c>
      <c r="AC22" s="5">
        <v>1.2816264045803867</v>
      </c>
      <c r="AD22" s="5">
        <v>1.3177888000979765</v>
      </c>
      <c r="AE22" s="5">
        <v>2.2922650392935657</v>
      </c>
      <c r="AF22" s="5">
        <v>2.8086424056769235</v>
      </c>
      <c r="AG22" s="5">
        <v>1.0313435632411803</v>
      </c>
      <c r="AH22" s="5">
        <v>1.0193347872787766</v>
      </c>
      <c r="AI22" s="5">
        <v>1.8602247328618231</v>
      </c>
      <c r="AJ22" s="6">
        <f>AVERAGE(W22:AI22)</f>
        <v>1.6112803008314387</v>
      </c>
      <c r="AK22" s="5">
        <v>1.3177888000979765</v>
      </c>
      <c r="AL22" s="5">
        <v>0.92326457957954711</v>
      </c>
      <c r="AM22" s="5">
        <v>0.78740699917332624</v>
      </c>
      <c r="AN22" s="5" t="s">
        <v>5</v>
      </c>
      <c r="AO22" s="5">
        <v>0.53898374878262956</v>
      </c>
      <c r="AP22" s="5">
        <v>3.9214812773644407</v>
      </c>
      <c r="AQ22" s="5">
        <v>0.57501007666984083</v>
      </c>
      <c r="AR22" s="5">
        <v>0.58248675790698423</v>
      </c>
      <c r="AS22" s="5">
        <v>0.73919047181654007</v>
      </c>
      <c r="AT22" s="5">
        <v>2.4723966787296208</v>
      </c>
      <c r="AU22" s="5">
        <v>2.6645370941280797</v>
      </c>
      <c r="AV22" s="5">
        <v>1.3315629623012719</v>
      </c>
      <c r="AW22" s="5">
        <v>0.55099252474503346</v>
      </c>
      <c r="AX22" s="5">
        <v>1.1008144269924376</v>
      </c>
    </row>
    <row r="23" spans="1:50" x14ac:dyDescent="0.2">
      <c r="A23" s="7" t="s">
        <v>7</v>
      </c>
      <c r="B23" s="17" t="s">
        <v>6</v>
      </c>
      <c r="C23" s="5" t="s">
        <v>5</v>
      </c>
      <c r="D23" s="5" t="s">
        <v>5</v>
      </c>
      <c r="E23" s="5">
        <v>6.4953366261348506</v>
      </c>
      <c r="F23" s="5">
        <v>7.4154311286007371</v>
      </c>
      <c r="G23" s="5" t="s">
        <v>5</v>
      </c>
      <c r="H23" s="5">
        <v>4.4867140432894885</v>
      </c>
      <c r="I23" s="5" t="s">
        <v>5</v>
      </c>
      <c r="J23" s="5">
        <v>2.7763387526407648</v>
      </c>
      <c r="K23" s="5">
        <v>4.657993903887089</v>
      </c>
      <c r="L23" s="3">
        <f>AVERAGE(C23:K23)</f>
        <v>5.1663628909105856</v>
      </c>
      <c r="M23" s="5">
        <v>1.139422546902813</v>
      </c>
      <c r="N23" s="5">
        <v>4.7170539787514167</v>
      </c>
      <c r="O23" s="5">
        <v>5.3424941337440988</v>
      </c>
      <c r="P23" s="5">
        <v>1.9165553969225195</v>
      </c>
      <c r="Q23" s="5">
        <v>0.57490025447938409</v>
      </c>
      <c r="R23" s="5">
        <v>4.2001611924938587</v>
      </c>
      <c r="S23" s="5">
        <v>1.609429520941561</v>
      </c>
      <c r="T23" s="5">
        <v>0.88384005388689901</v>
      </c>
      <c r="U23" s="5">
        <v>2.064098296007896</v>
      </c>
      <c r="V23" s="5">
        <v>1.5653444669730023</v>
      </c>
      <c r="W23" s="5">
        <v>3.4624712894199767</v>
      </c>
      <c r="X23" s="5">
        <v>1.1249226906708312</v>
      </c>
      <c r="Y23" s="5">
        <v>2.0169284467713791</v>
      </c>
      <c r="Z23" s="5" t="s">
        <v>5</v>
      </c>
      <c r="AA23" s="5">
        <v>1.5535884525813868</v>
      </c>
      <c r="AB23" s="5">
        <v>1.2695722727411904</v>
      </c>
      <c r="AC23" s="5">
        <v>1.1731392180276172</v>
      </c>
      <c r="AD23" s="5">
        <v>1.8602247328618231</v>
      </c>
      <c r="AE23" s="5">
        <v>1.8719578806094372</v>
      </c>
      <c r="AF23" s="5">
        <v>2.2202123835191441</v>
      </c>
      <c r="AG23" s="5">
        <v>0.98330845939156553</v>
      </c>
      <c r="AH23" s="5">
        <v>0.64706273244426271</v>
      </c>
      <c r="AI23" s="5">
        <v>1.570925568721105</v>
      </c>
      <c r="AJ23" s="6">
        <f>AVERAGE(W23:AI23)</f>
        <v>1.6461928439799767</v>
      </c>
      <c r="AK23" s="5">
        <v>1.5468173050427119</v>
      </c>
      <c r="AL23" s="5">
        <v>1.079378667090795</v>
      </c>
      <c r="AM23" s="5">
        <v>0.71508220813814682</v>
      </c>
      <c r="AN23" s="5" t="s">
        <v>5</v>
      </c>
      <c r="AO23" s="5">
        <v>0.56300130070743692</v>
      </c>
      <c r="AP23" s="5">
        <v>3.9214812773644407</v>
      </c>
      <c r="AQ23" s="5">
        <v>0.50295742089541873</v>
      </c>
      <c r="AR23" s="5">
        <v>0.36551238480144549</v>
      </c>
      <c r="AS23" s="5">
        <v>0.92000244940448883</v>
      </c>
      <c r="AT23" s="5">
        <v>1.8359315527222264</v>
      </c>
      <c r="AU23" s="5">
        <v>1.3195541863388682</v>
      </c>
      <c r="AV23" s="5">
        <v>1.079378667090795</v>
      </c>
      <c r="AW23" s="5">
        <v>0.61103640455705166</v>
      </c>
      <c r="AX23" s="5">
        <v>0.79946113101252281</v>
      </c>
    </row>
    <row r="24" spans="1:50" x14ac:dyDescent="0.2">
      <c r="A24" s="11" t="s">
        <v>3</v>
      </c>
      <c r="B24" s="15" t="s">
        <v>4</v>
      </c>
      <c r="C24" s="11" t="s">
        <v>1</v>
      </c>
      <c r="D24" s="16" t="s">
        <v>1</v>
      </c>
      <c r="E24" s="9">
        <v>49.549018312800548</v>
      </c>
      <c r="F24" s="9">
        <v>76.211257447902653</v>
      </c>
      <c r="G24" s="9" t="s">
        <v>1</v>
      </c>
      <c r="H24" s="9">
        <v>36.92256503211577</v>
      </c>
      <c r="I24" s="9" t="s">
        <v>1</v>
      </c>
      <c r="J24" s="9">
        <v>35.245633188805861</v>
      </c>
      <c r="K24" s="9">
        <v>36.645918490598426</v>
      </c>
      <c r="L24" s="10">
        <f>AVERAGE(C24:K24)</f>
        <v>46.914878494444658</v>
      </c>
      <c r="M24" s="9">
        <v>5.5900858903294104</v>
      </c>
      <c r="N24" s="9">
        <v>26.527738494947783</v>
      </c>
      <c r="O24" s="9">
        <v>44.306865277634493</v>
      </c>
      <c r="P24" s="9">
        <v>1.6562813032967045</v>
      </c>
      <c r="Q24" s="9">
        <v>6.1502762058006235</v>
      </c>
      <c r="R24" s="9">
        <v>19.559935838021879</v>
      </c>
      <c r="S24" s="9">
        <v>5.734445268850993</v>
      </c>
      <c r="T24" s="9">
        <v>2.0044194835253153</v>
      </c>
      <c r="U24" s="9">
        <v>17.942941838885773</v>
      </c>
      <c r="V24" s="9">
        <v>24.071928386802327</v>
      </c>
      <c r="W24" s="9">
        <v>21.029026235222808</v>
      </c>
      <c r="X24" s="9">
        <v>16.064587399246303</v>
      </c>
      <c r="Y24" s="9">
        <v>33.371093020631292</v>
      </c>
      <c r="Z24" s="9" t="s">
        <v>1</v>
      </c>
      <c r="AA24" s="9">
        <v>24.164314229997458</v>
      </c>
      <c r="AB24" s="9">
        <v>16.280374660669697</v>
      </c>
      <c r="AC24" s="9">
        <v>12.225479902772491</v>
      </c>
      <c r="AD24" s="9">
        <v>20.406487155490211</v>
      </c>
      <c r="AE24" s="9">
        <v>23.36018434921716</v>
      </c>
      <c r="AF24" s="9">
        <v>19.71512505228214</v>
      </c>
      <c r="AG24" s="9">
        <v>13.92471290052068</v>
      </c>
      <c r="AH24" s="9">
        <v>5.625973970660004</v>
      </c>
      <c r="AI24" s="9">
        <v>16.967191567486246</v>
      </c>
      <c r="AJ24" s="10">
        <f>AVERAGE(W24:AI24)</f>
        <v>18.594545870349709</v>
      </c>
      <c r="AK24" s="9">
        <v>18.999204822251535</v>
      </c>
      <c r="AL24" s="9">
        <v>7.3454940218944156</v>
      </c>
      <c r="AM24" s="9">
        <v>7.632456976610829</v>
      </c>
      <c r="AN24" s="9" t="s">
        <v>1</v>
      </c>
      <c r="AO24" s="9">
        <v>4.4596643338583739</v>
      </c>
      <c r="AP24" s="9">
        <v>29.944998769227738</v>
      </c>
      <c r="AQ24" s="9">
        <v>4.1267089780733013</v>
      </c>
      <c r="AR24" s="9">
        <v>2.6986311240014991</v>
      </c>
      <c r="AS24" s="9">
        <v>5.1312503525960533</v>
      </c>
      <c r="AT24" s="9">
        <v>17.690224348197241</v>
      </c>
      <c r="AU24" s="9">
        <v>10.449057208909203</v>
      </c>
      <c r="AV24" s="9">
        <v>0.52022177456188901</v>
      </c>
      <c r="AW24" s="9">
        <v>5.928547004551346</v>
      </c>
      <c r="AX24" s="8">
        <v>4.4259217970879376</v>
      </c>
    </row>
    <row r="25" spans="1:50" x14ac:dyDescent="0.2">
      <c r="A25" s="4" t="s">
        <v>3</v>
      </c>
      <c r="B25" s="12" t="s">
        <v>2</v>
      </c>
      <c r="C25" s="4" t="s">
        <v>1</v>
      </c>
      <c r="D25" s="13" t="s">
        <v>1</v>
      </c>
      <c r="E25" s="2">
        <v>0.37775820209222699</v>
      </c>
      <c r="F25" s="2">
        <v>0.23746334286281257</v>
      </c>
      <c r="G25" s="2" t="s">
        <v>1</v>
      </c>
      <c r="H25" s="2">
        <v>0.44190766839356549</v>
      </c>
      <c r="I25" s="2" t="s">
        <v>1</v>
      </c>
      <c r="J25" s="2">
        <v>0.56232419897226682</v>
      </c>
      <c r="K25" s="2">
        <v>0.49935676827189157</v>
      </c>
      <c r="L25" s="3">
        <f>AVERAGE(C25:K25)</f>
        <v>0.42376203611855268</v>
      </c>
      <c r="M25" s="2">
        <v>3.1548741697530778</v>
      </c>
      <c r="N25" s="2">
        <v>0.59004502586560081</v>
      </c>
      <c r="O25" s="2">
        <v>0.41856764477082231</v>
      </c>
      <c r="P25" s="2">
        <v>6.6722430323772732</v>
      </c>
      <c r="Q25" s="2">
        <v>5.4712263186756021</v>
      </c>
      <c r="R25" s="2">
        <v>0.74160723956693519</v>
      </c>
      <c r="S25" s="2">
        <v>2.6091960348573098</v>
      </c>
      <c r="T25" s="2">
        <v>8.3504028677809341</v>
      </c>
      <c r="U25" s="2">
        <v>1.3429750439129144</v>
      </c>
      <c r="V25" s="2">
        <v>1.1049927338968253</v>
      </c>
      <c r="W25" s="2">
        <v>0.96330596268416147</v>
      </c>
      <c r="X25" s="2">
        <v>1.2905985603682144</v>
      </c>
      <c r="Y25" s="2">
        <v>0.66618494623410651</v>
      </c>
      <c r="Z25" s="2" t="s">
        <v>1</v>
      </c>
      <c r="AA25" s="2">
        <v>0.95014727120413445</v>
      </c>
      <c r="AB25" s="2">
        <v>1.3112449890109863</v>
      </c>
      <c r="AC25" s="2">
        <v>1.6550035948497419</v>
      </c>
      <c r="AD25" s="2">
        <v>0.98335225334233733</v>
      </c>
      <c r="AE25" s="2">
        <v>1.0606746902354414</v>
      </c>
      <c r="AF25" s="2">
        <v>0.9926502475999045</v>
      </c>
      <c r="AG25" s="2">
        <v>1.8069079914366823</v>
      </c>
      <c r="AH25" s="2">
        <v>3.3848500322219883</v>
      </c>
      <c r="AI25" s="2">
        <v>1.3484661785842089</v>
      </c>
      <c r="AJ25" s="3">
        <f>AVERAGE(W25:AI25)</f>
        <v>1.3677822264809922</v>
      </c>
      <c r="AK25" s="2">
        <v>1.3100760285337516</v>
      </c>
      <c r="AL25" s="2">
        <v>2.7139196356403623</v>
      </c>
      <c r="AM25" s="2">
        <v>3.4156248307769683</v>
      </c>
      <c r="AN25" s="2" t="s">
        <v>1</v>
      </c>
      <c r="AO25" s="2">
        <v>5.5716132789456951</v>
      </c>
      <c r="AP25" s="2">
        <v>0.64746986091846603</v>
      </c>
      <c r="AQ25" s="2">
        <v>4.9405137566216055</v>
      </c>
      <c r="AR25" s="2">
        <v>7.1183443942791271</v>
      </c>
      <c r="AS25" s="2">
        <v>3.7998220988451923</v>
      </c>
      <c r="AT25" s="2">
        <v>1.1949697298494057</v>
      </c>
      <c r="AU25" s="2">
        <v>1.7333470982408086</v>
      </c>
      <c r="AV25" s="2">
        <v>10.221661518661191</v>
      </c>
      <c r="AW25" s="2">
        <v>3.853897448218738</v>
      </c>
      <c r="AX25" s="1">
        <v>4.1296681474216328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Figures 9A-E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Cawthorn</dc:creator>
  <cp:lastModifiedBy>William Cawthorn</cp:lastModifiedBy>
  <dcterms:created xsi:type="dcterms:W3CDTF">2023-04-13T10:29:37Z</dcterms:created>
  <dcterms:modified xsi:type="dcterms:W3CDTF">2023-04-13T10:40:10Z</dcterms:modified>
</cp:coreProperties>
</file>